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第１号様式と第２号様式" sheetId="1" r:id="rId1"/>
    <sheet name="記入例" sheetId="2" r:id="rId2"/>
  </sheets>
  <definedNames>
    <definedName name="_xlnm.Print_Area" localSheetId="1">記入例!$A$2:$P$31</definedName>
    <definedName name="_xlnm.Print_Area" localSheetId="0">第１号様式と第２号様式!$A$2:$P$32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2" l="1"/>
  <c r="O26" i="1"/>
  <c r="N26" i="1"/>
  <c r="O26" i="2"/>
  <c r="J30" i="2" l="1"/>
  <c r="P29" i="2"/>
  <c r="O29" i="2"/>
  <c r="N29" i="2"/>
  <c r="L29" i="2"/>
  <c r="J29" i="2"/>
  <c r="J27" i="2"/>
  <c r="L26" i="2"/>
  <c r="K26" i="2"/>
  <c r="J26" i="2"/>
  <c r="J25" i="2"/>
  <c r="J24" i="2"/>
  <c r="I14" i="2"/>
  <c r="J26" i="1"/>
  <c r="J29" i="1" l="1"/>
  <c r="J24" i="1"/>
  <c r="J30" i="1"/>
  <c r="I14" i="1"/>
  <c r="P29" i="1"/>
  <c r="O29" i="1"/>
  <c r="N29" i="1"/>
  <c r="L29" i="1"/>
  <c r="J27" i="1"/>
  <c r="L26" i="1"/>
  <c r="K26" i="1"/>
  <c r="J25" i="1"/>
</calcChain>
</file>

<file path=xl/comments1.xml><?xml version="1.0" encoding="utf-8"?>
<comments xmlns="http://schemas.openxmlformats.org/spreadsheetml/2006/main">
  <authors>
    <author>作成者</author>
  </authors>
  <commentList>
    <comment ref="F1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4/1のように入力してください。</t>
        </r>
      </text>
    </comment>
    <comment ref="A1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カーゾルを合わせると選択できます。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カーソルを合わせると選択できます。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９のように数字を入力してください。</t>
        </r>
      </text>
    </comment>
    <comment ref="B27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カーソルを合わせると選択できます。</t>
        </r>
        <r>
          <rPr>
            <sz val="18"/>
            <color indexed="81"/>
            <rFont val="MS P ゴシック"/>
            <family val="3"/>
            <charset val="128"/>
          </rPr>
          <t xml:space="preserve">
</t>
        </r>
      </text>
    </comment>
    <comment ref="D2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2022/4/20のように入力してください。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<sst xmlns="http://schemas.openxmlformats.org/spreadsheetml/2006/main" count="94" uniqueCount="46">
  <si>
    <t>参加事業名</t>
    <rPh sb="0" eb="2">
      <t>サンカ</t>
    </rPh>
    <rPh sb="2" eb="4">
      <t>ジギョウ</t>
    </rPh>
    <rPh sb="4" eb="5">
      <t>メイ</t>
    </rPh>
    <phoneticPr fontId="1"/>
  </si>
  <si>
    <t>保育月日
及び回数</t>
    <rPh sb="0" eb="2">
      <t>ホイク</t>
    </rPh>
    <rPh sb="2" eb="4">
      <t>ツキヒ</t>
    </rPh>
    <rPh sb="5" eb="6">
      <t>オヨ</t>
    </rPh>
    <rPh sb="7" eb="9">
      <t>カイスウ</t>
    </rPh>
    <phoneticPr fontId="1"/>
  </si>
  <si>
    <t>保育時間</t>
    <rPh sb="0" eb="2">
      <t>ホイク</t>
    </rPh>
    <rPh sb="2" eb="4">
      <t>ジカン</t>
    </rPh>
    <phoneticPr fontId="1"/>
  </si>
  <si>
    <t>保育場所</t>
    <rPh sb="0" eb="2">
      <t>ホイク</t>
    </rPh>
    <rPh sb="2" eb="4">
      <t>バショ</t>
    </rPh>
    <phoneticPr fontId="1"/>
  </si>
  <si>
    <t>保育対象幼児</t>
    <rPh sb="0" eb="2">
      <t>ホイク</t>
    </rPh>
    <rPh sb="2" eb="4">
      <t>タイショウ</t>
    </rPh>
    <rPh sb="4" eb="6">
      <t>ヨウジ</t>
    </rPh>
    <phoneticPr fontId="1"/>
  </si>
  <si>
    <t>特記事項</t>
    <rPh sb="0" eb="2">
      <t>トッキ</t>
    </rPh>
    <rPh sb="2" eb="4">
      <t>ジコウ</t>
    </rPh>
    <phoneticPr fontId="1"/>
  </si>
  <si>
    <t>~</t>
    <phoneticPr fontId="1"/>
  </si>
  <si>
    <t>申請者</t>
    <rPh sb="0" eb="3">
      <t>シンセイシャ</t>
    </rPh>
    <phoneticPr fontId="1"/>
  </si>
  <si>
    <t>調布市　東部公民館長　様</t>
  </si>
  <si>
    <t>氏　名</t>
    <rPh sb="0" eb="1">
      <t>ウジ</t>
    </rPh>
    <rPh sb="2" eb="3">
      <t>ナ</t>
    </rPh>
    <phoneticPr fontId="1"/>
  </si>
  <si>
    <t>調布市○○町９－９－９　９９９</t>
    <rPh sb="0" eb="3">
      <t>チョウフシ</t>
    </rPh>
    <rPh sb="5" eb="6">
      <t>マチ</t>
    </rPh>
    <phoneticPr fontId="1"/>
  </si>
  <si>
    <t>住　所　</t>
    <rPh sb="0" eb="1">
      <t>ジュウ</t>
    </rPh>
    <rPh sb="2" eb="3">
      <t>ショ</t>
    </rPh>
    <phoneticPr fontId="1"/>
  </si>
  <si>
    <t>氏　名　</t>
    <rPh sb="0" eb="1">
      <t>ウジ</t>
    </rPh>
    <rPh sb="2" eb="3">
      <t>ナ</t>
    </rPh>
    <phoneticPr fontId="1"/>
  </si>
  <si>
    <t>電　話　</t>
    <rPh sb="0" eb="1">
      <t>デン</t>
    </rPh>
    <rPh sb="2" eb="3">
      <t>ハナシ</t>
    </rPh>
    <phoneticPr fontId="1"/>
  </si>
  <si>
    <t>○○　○○</t>
    <phoneticPr fontId="1"/>
  </si>
  <si>
    <t>９９９－９９９９－９９９９</t>
    <phoneticPr fontId="1"/>
  </si>
  <si>
    <t>午前</t>
  </si>
  <si>
    <t>東部公民館</t>
  </si>
  <si>
    <t>年　齢</t>
    <rPh sb="0" eb="1">
      <t>ネン</t>
    </rPh>
    <rPh sb="2" eb="3">
      <t>トシ</t>
    </rPh>
    <phoneticPr fontId="1"/>
  </si>
  <si>
    <t>生　年　月　日</t>
    <rPh sb="0" eb="1">
      <t>セイ</t>
    </rPh>
    <rPh sb="2" eb="3">
      <t>トシ</t>
    </rPh>
    <rPh sb="4" eb="5">
      <t>ガツ</t>
    </rPh>
    <rPh sb="6" eb="7">
      <t>ニチ</t>
    </rPh>
    <phoneticPr fontId="1"/>
  </si>
  <si>
    <t>性　別</t>
    <rPh sb="0" eb="1">
      <t>セイ</t>
    </rPh>
    <rPh sb="2" eb="3">
      <t>ベツ</t>
    </rPh>
    <phoneticPr fontId="1"/>
  </si>
  <si>
    <t>男</t>
  </si>
  <si>
    <t>○○○○○○○</t>
    <phoneticPr fontId="1"/>
  </si>
  <si>
    <t>第 １ 号 様 式</t>
    <rPh sb="0" eb="1">
      <t>ダイ</t>
    </rPh>
    <rPh sb="4" eb="5">
      <t>ゴウ</t>
    </rPh>
    <rPh sb="6" eb="7">
      <t>サマ</t>
    </rPh>
    <rPh sb="8" eb="9">
      <t>シキ</t>
    </rPh>
    <phoneticPr fontId="1"/>
  </si>
  <si>
    <t>第 ２ 号 様 式</t>
    <rPh sb="0" eb="1">
      <t>ダイ</t>
    </rPh>
    <rPh sb="4" eb="5">
      <t>ゴウ</t>
    </rPh>
    <rPh sb="6" eb="7">
      <t>サマ</t>
    </rPh>
    <rPh sb="8" eb="9">
      <t>シキ</t>
    </rPh>
    <phoneticPr fontId="1"/>
  </si>
  <si>
    <t>簡単にできる　お料理教室</t>
    <rPh sb="0" eb="2">
      <t>カンタン</t>
    </rPh>
    <rPh sb="8" eb="10">
      <t>リョウリ</t>
    </rPh>
    <rPh sb="10" eb="12">
      <t>キョウシツ</t>
    </rPh>
    <phoneticPr fontId="1"/>
  </si>
  <si>
    <t>令和〇〇年〇〇月〇〇日
令和〇〇年〇〇月〇〇日　計２回</t>
    <rPh sb="0" eb="2">
      <t>レイワ</t>
    </rPh>
    <rPh sb="4" eb="5">
      <t>ネン</t>
    </rPh>
    <rPh sb="7" eb="8">
      <t>ガツ</t>
    </rPh>
    <rPh sb="10" eb="11">
      <t>ニチ</t>
    </rPh>
    <rPh sb="24" eb="25">
      <t>ケイ</t>
    </rPh>
    <rPh sb="26" eb="27">
      <t>カイ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</si>
  <si>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</si>
  <si>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調布市　東部公民館長</t>
  </si>
  <si>
    <r>
      <t>公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民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館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保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育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申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請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書</t>
    </r>
    <rPh sb="0" eb="1">
      <t>コウ</t>
    </rPh>
    <rPh sb="2" eb="3">
      <t>タミ</t>
    </rPh>
    <rPh sb="4" eb="5">
      <t>カン</t>
    </rPh>
    <rPh sb="6" eb="7">
      <t>タモツ</t>
    </rPh>
    <rPh sb="8" eb="9">
      <t>イク</t>
    </rPh>
    <rPh sb="10" eb="11">
      <t>サル</t>
    </rPh>
    <rPh sb="12" eb="13">
      <t>ショウ</t>
    </rPh>
    <rPh sb="14" eb="15">
      <t>ショ</t>
    </rPh>
    <phoneticPr fontId="1"/>
  </si>
  <si>
    <r>
      <t>公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民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館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保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育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承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諾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24"/>
        <color theme="1"/>
        <rFont val="ＭＳ Ｐ明朝"/>
        <family val="1"/>
        <charset val="128"/>
      </rPr>
      <t>書</t>
    </r>
    <rPh sb="0" eb="1">
      <t>コウ</t>
    </rPh>
    <rPh sb="2" eb="3">
      <t>タミ</t>
    </rPh>
    <rPh sb="4" eb="5">
      <t>カン</t>
    </rPh>
    <rPh sb="6" eb="7">
      <t>タモツ</t>
    </rPh>
    <rPh sb="8" eb="9">
      <t>イク</t>
    </rPh>
    <rPh sb="10" eb="11">
      <t>ショウ</t>
    </rPh>
    <rPh sb="14" eb="15">
      <t>ショ</t>
    </rPh>
    <phoneticPr fontId="1"/>
  </si>
  <si>
    <t>係</t>
    <rPh sb="0" eb="1">
      <t>カカリ</t>
    </rPh>
    <phoneticPr fontId="1"/>
  </si>
  <si>
    <t>主　査</t>
    <rPh sb="0" eb="1">
      <t>オモ</t>
    </rPh>
    <rPh sb="2" eb="3">
      <t>サ</t>
    </rPh>
    <phoneticPr fontId="1"/>
  </si>
  <si>
    <t>係　長</t>
    <rPh sb="0" eb="1">
      <t>カカリ</t>
    </rPh>
    <rPh sb="2" eb="3">
      <t>チョウ</t>
    </rPh>
    <phoneticPr fontId="1"/>
  </si>
  <si>
    <t>館　長</t>
    <rPh sb="0" eb="1">
      <t>カン</t>
    </rPh>
    <rPh sb="2" eb="3">
      <t>チョウ</t>
    </rPh>
    <phoneticPr fontId="1"/>
  </si>
  <si>
    <t>女</t>
  </si>
  <si>
    <t>お菓子作り教室「あんずのクランブルケーキ」</t>
    <rPh sb="1" eb="3">
      <t>カシ</t>
    </rPh>
    <rPh sb="3" eb="4">
      <t>ヅク</t>
    </rPh>
    <rPh sb="5" eb="7">
      <t>キョウシツ</t>
    </rPh>
    <phoneticPr fontId="1"/>
  </si>
  <si>
    <t xml:space="preserve">令和5年5月9日
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</si>
  <si>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仙川　花</t>
    <rPh sb="0" eb="2">
      <t>センガワ</t>
    </rPh>
    <rPh sb="3" eb="4">
      <t>ハナ</t>
    </rPh>
    <phoneticPr fontId="1"/>
  </si>
  <si>
    <t>仙川　えま</t>
    <rPh sb="0" eb="2">
      <t>センガワ</t>
    </rPh>
    <phoneticPr fontId="1"/>
  </si>
  <si>
    <t>仙川　れん(3歳)の妹です。</t>
    <rPh sb="0" eb="2">
      <t>センガワ</t>
    </rPh>
    <rPh sb="7" eb="8">
      <t>サイ</t>
    </rPh>
    <rPh sb="10" eb="11">
      <t>イモウト</t>
    </rPh>
    <phoneticPr fontId="1"/>
  </si>
  <si>
    <r>
      <t>公</t>
    </r>
    <r>
      <rPr>
        <b/>
        <sz val="12"/>
        <color theme="1"/>
        <rFont val="ＭＳ 明朝"/>
        <family val="1"/>
        <charset val="128"/>
      </rPr>
      <t>　</t>
    </r>
    <r>
      <rPr>
        <b/>
        <sz val="24"/>
        <color theme="1"/>
        <rFont val="ＭＳ 明朝"/>
        <family val="1"/>
        <charset val="128"/>
      </rPr>
      <t>民</t>
    </r>
    <r>
      <rPr>
        <b/>
        <sz val="12"/>
        <color theme="1"/>
        <rFont val="ＭＳ 明朝"/>
        <family val="1"/>
        <charset val="128"/>
      </rPr>
      <t>　</t>
    </r>
    <r>
      <rPr>
        <b/>
        <sz val="24"/>
        <color theme="1"/>
        <rFont val="ＭＳ 明朝"/>
        <family val="1"/>
        <charset val="128"/>
      </rPr>
      <t>館</t>
    </r>
    <r>
      <rPr>
        <b/>
        <sz val="12"/>
        <color theme="1"/>
        <rFont val="ＭＳ 明朝"/>
        <family val="1"/>
        <charset val="128"/>
      </rPr>
      <t>　</t>
    </r>
    <r>
      <rPr>
        <b/>
        <sz val="24"/>
        <color theme="1"/>
        <rFont val="ＭＳ 明朝"/>
        <family val="1"/>
        <charset val="128"/>
      </rPr>
      <t>保</t>
    </r>
    <r>
      <rPr>
        <b/>
        <sz val="12"/>
        <color theme="1"/>
        <rFont val="ＭＳ 明朝"/>
        <family val="1"/>
        <charset val="128"/>
      </rPr>
      <t>　</t>
    </r>
    <r>
      <rPr>
        <b/>
        <sz val="24"/>
        <color theme="1"/>
        <rFont val="ＭＳ 明朝"/>
        <family val="1"/>
        <charset val="128"/>
      </rPr>
      <t>育</t>
    </r>
    <r>
      <rPr>
        <b/>
        <sz val="12"/>
        <color theme="1"/>
        <rFont val="ＭＳ 明朝"/>
        <family val="1"/>
        <charset val="128"/>
      </rPr>
      <t>　</t>
    </r>
    <r>
      <rPr>
        <b/>
        <sz val="24"/>
        <color theme="1"/>
        <rFont val="ＭＳ 明朝"/>
        <family val="1"/>
        <charset val="128"/>
      </rPr>
      <t>承</t>
    </r>
    <r>
      <rPr>
        <b/>
        <sz val="12"/>
        <color theme="1"/>
        <rFont val="ＭＳ 明朝"/>
        <family val="1"/>
        <charset val="128"/>
      </rPr>
      <t>　</t>
    </r>
    <r>
      <rPr>
        <b/>
        <sz val="24"/>
        <color theme="1"/>
        <rFont val="ＭＳ 明朝"/>
        <family val="1"/>
        <charset val="128"/>
      </rPr>
      <t>諾</t>
    </r>
    <r>
      <rPr>
        <b/>
        <sz val="12"/>
        <color theme="1"/>
        <rFont val="ＭＳ 明朝"/>
        <family val="1"/>
        <charset val="128"/>
      </rPr>
      <t>　</t>
    </r>
    <r>
      <rPr>
        <b/>
        <sz val="24"/>
        <color theme="1"/>
        <rFont val="ＭＳ 明朝"/>
        <family val="1"/>
        <charset val="128"/>
      </rPr>
      <t>書</t>
    </r>
    <rPh sb="0" eb="1">
      <t>コウ</t>
    </rPh>
    <rPh sb="2" eb="3">
      <t>タミ</t>
    </rPh>
    <rPh sb="4" eb="5">
      <t>カン</t>
    </rPh>
    <rPh sb="6" eb="7">
      <t>タモツ</t>
    </rPh>
    <rPh sb="8" eb="9">
      <t>イク</t>
    </rPh>
    <rPh sb="10" eb="11">
      <t>ショウ</t>
    </rPh>
    <rPh sb="14" eb="15">
      <t>ショ</t>
    </rPh>
    <phoneticPr fontId="1"/>
  </si>
  <si>
    <t>～</t>
    <phoneticPr fontId="1"/>
  </si>
  <si>
    <t>令和　　　年　　月　　日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1"/>
  </si>
  <si>
    <t>９９９－９９９９－９９９９</t>
    <phoneticPr fontId="1"/>
  </si>
  <si>
    <t>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</si>
</sst>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0&quot;　時&quot;"/>
    <numFmt numFmtId="177" formatCode="0&quot;　分&quot;"/>
    <numFmt numFmtId="178" formatCode="[$-411]ggge&quot;年&quot;m&quot;月&quot;d&quot;日&quot;;@"/>
    <numFmt numFmtId="179" formatCode="0&quot;　歳&quot;"/>
    <numFmt numFmtId="180" formatCode="0&quot;　ケ月&quot;"/>
    <numFmt numFmtId="181" formatCode="General\ &quot;様&quot;"/>
  </numFmts>
  <fonts count="2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24"/>
      <color theme="1"/>
      <name val="ＭＳ Ｐ明朝"/>
      <family val="1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ＭＳ Ｐ明朝"/>
      <family val="1"/>
      <charset val="128"/>
    </font>
    <font>
      <sz val="14"/>
      <color theme="1" tint="0.499984740745262"/>
      <name val="游ゴシック"/>
      <family val="2"/>
      <scheme val="minor"/>
    </font>
    <font>
      <sz val="14"/>
      <color theme="1" tint="0.499984740745262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rgb="FFFF0000"/>
      <name val="HG丸ｺﾞｼｯｸM-PRO"/>
      <family val="3"/>
      <charset val="128"/>
    </font>
    <font>
      <sz val="14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sz val="18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3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indent="3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indent="3"/>
    </xf>
    <xf numFmtId="58" fontId="11" fillId="3" borderId="3" xfId="0" applyNumberFormat="1" applyFont="1" applyFill="1" applyBorder="1" applyAlignment="1">
      <alignment horizontal="center" vertical="center"/>
    </xf>
    <xf numFmtId="58" fontId="11" fillId="3" borderId="4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79" fontId="14" fillId="3" borderId="8" xfId="0" applyNumberFormat="1" applyFont="1" applyFill="1" applyBorder="1" applyAlignment="1">
      <alignment vertical="center" shrinkToFit="1"/>
    </xf>
    <xf numFmtId="180" fontId="14" fillId="3" borderId="8" xfId="0" applyNumberFormat="1" applyFont="1" applyFill="1" applyBorder="1" applyAlignment="1">
      <alignment vertical="center" shrinkToFit="1"/>
    </xf>
    <xf numFmtId="179" fontId="14" fillId="0" borderId="8" xfId="0" applyNumberFormat="1" applyFont="1" applyFill="1" applyBorder="1" applyAlignment="1">
      <alignment vertical="center" shrinkToFit="1"/>
    </xf>
    <xf numFmtId="180" fontId="14" fillId="0" borderId="8" xfId="0" applyNumberFormat="1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 indent="3"/>
    </xf>
    <xf numFmtId="0" fontId="16" fillId="2" borderId="0" xfId="0" applyFont="1" applyFill="1" applyBorder="1" applyAlignment="1">
      <alignment horizontal="left" vertical="center" indent="3"/>
    </xf>
    <xf numFmtId="58" fontId="17" fillId="3" borderId="3" xfId="0" applyNumberFormat="1" applyFont="1" applyFill="1" applyBorder="1" applyAlignment="1">
      <alignment horizontal="center" vertical="center"/>
    </xf>
    <xf numFmtId="58" fontId="17" fillId="3" borderId="4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179" fontId="20" fillId="3" borderId="8" xfId="0" applyNumberFormat="1" applyFont="1" applyFill="1" applyBorder="1" applyAlignment="1">
      <alignment vertical="center" shrinkToFit="1"/>
    </xf>
    <xf numFmtId="180" fontId="20" fillId="3" borderId="8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vertical="center" shrinkToFit="1"/>
    </xf>
    <xf numFmtId="0" fontId="26" fillId="3" borderId="0" xfId="0" applyFont="1" applyFill="1" applyBorder="1" applyAlignment="1">
      <alignment horizontal="left" vertical="top" wrapText="1"/>
    </xf>
    <xf numFmtId="0" fontId="26" fillId="3" borderId="6" xfId="0" applyFont="1" applyFill="1" applyBorder="1" applyAlignment="1">
      <alignment horizontal="left" vertical="top" wrapText="1"/>
    </xf>
    <xf numFmtId="0" fontId="27" fillId="0" borderId="13" xfId="0" applyFont="1" applyBorder="1" applyAlignment="1">
      <alignment horizontal="center" vertical="center"/>
    </xf>
    <xf numFmtId="177" fontId="18" fillId="3" borderId="14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top"/>
    </xf>
    <xf numFmtId="0" fontId="19" fillId="4" borderId="3" xfId="0" applyFont="1" applyFill="1" applyBorder="1" applyAlignment="1">
      <alignment horizontal="left" vertical="top"/>
    </xf>
    <xf numFmtId="0" fontId="19" fillId="4" borderId="4" xfId="0" applyFont="1" applyFill="1" applyBorder="1" applyAlignment="1">
      <alignment horizontal="left" vertical="top"/>
    </xf>
    <xf numFmtId="0" fontId="19" fillId="4" borderId="7" xfId="0" applyFont="1" applyFill="1" applyBorder="1" applyAlignment="1">
      <alignment horizontal="left" vertical="top"/>
    </xf>
    <xf numFmtId="0" fontId="19" fillId="4" borderId="8" xfId="0" applyFont="1" applyFill="1" applyBorder="1" applyAlignment="1">
      <alignment horizontal="left" vertical="top"/>
    </xf>
    <xf numFmtId="0" fontId="19" fillId="4" borderId="9" xfId="0" applyFont="1" applyFill="1" applyBorder="1" applyAlignment="1">
      <alignment horizontal="left" vertical="top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81" fontId="11" fillId="0" borderId="5" xfId="0" applyNumberFormat="1" applyFont="1" applyBorder="1" applyAlignment="1">
      <alignment horizontal="center" vertical="center"/>
    </xf>
    <xf numFmtId="181" fontId="11" fillId="0" borderId="0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indent="3"/>
    </xf>
    <xf numFmtId="0" fontId="10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1" xfId="0" applyFont="1" applyFill="1" applyBorder="1" applyAlignment="1">
      <alignment vertical="center" shrinkToFit="1"/>
    </xf>
    <xf numFmtId="0" fontId="10" fillId="0" borderId="1" xfId="0" applyFont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left" vertical="top" wrapText="1"/>
    </xf>
    <xf numFmtId="0" fontId="27" fillId="0" borderId="13" xfId="0" applyFont="1" applyFill="1" applyBorder="1" applyAlignment="1">
      <alignment horizontal="center" vertical="center"/>
    </xf>
    <xf numFmtId="177" fontId="9" fillId="0" borderId="14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78" fontId="13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left" vertical="top"/>
    </xf>
    <xf numFmtId="178" fontId="20" fillId="3" borderId="1" xfId="0" applyNumberFormat="1" applyFont="1" applyFill="1" applyBorder="1" applyAlignment="1">
      <alignment horizontal="center" vertical="center" shrinkToFit="1"/>
    </xf>
    <xf numFmtId="178" fontId="14" fillId="0" borderId="1" xfId="0" applyNumberFormat="1" applyFont="1" applyFill="1" applyBorder="1" applyAlignment="1">
      <alignment horizontal="center" vertical="center" shrinkToFit="1"/>
    </xf>
    <xf numFmtId="176" fontId="20" fillId="3" borderId="13" xfId="0" applyNumberFormat="1" applyFont="1" applyFill="1" applyBorder="1" applyAlignment="1">
      <alignment horizontal="right" vertical="center"/>
    </xf>
    <xf numFmtId="177" fontId="20" fillId="3" borderId="13" xfId="0" applyNumberFormat="1" applyFont="1" applyFill="1" applyBorder="1" applyAlignment="1">
      <alignment horizontal="right" vertical="center"/>
    </xf>
    <xf numFmtId="176" fontId="14" fillId="0" borderId="13" xfId="0" applyNumberFormat="1" applyFont="1" applyFill="1" applyBorder="1" applyAlignment="1">
      <alignment horizontal="right" vertical="center"/>
    </xf>
    <xf numFmtId="177" fontId="14" fillId="0" borderId="13" xfId="0" applyNumberFormat="1" applyFont="1" applyFill="1" applyBorder="1" applyAlignment="1">
      <alignment horizontal="right" vertical="center"/>
    </xf>
    <xf numFmtId="177" fontId="14" fillId="0" borderId="14" xfId="0" applyNumberFormat="1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vertical="center" shrinkToFit="1"/>
    </xf>
    <xf numFmtId="0" fontId="27" fillId="3" borderId="0" xfId="0" applyFont="1" applyFill="1" applyBorder="1" applyAlignment="1">
      <alignment horizontal="left" vertical="top" wrapText="1"/>
    </xf>
    <xf numFmtId="0" fontId="27" fillId="3" borderId="6" xfId="0" applyFont="1" applyFill="1" applyBorder="1" applyAlignment="1">
      <alignment horizontal="left" vertical="top" wrapText="1"/>
    </xf>
    <xf numFmtId="177" fontId="9" fillId="3" borderId="14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/>
    </xf>
    <xf numFmtId="0" fontId="12" fillId="4" borderId="7" xfId="0" applyFont="1" applyFill="1" applyBorder="1" applyAlignment="1">
      <alignment horizontal="left" vertical="top"/>
    </xf>
    <xf numFmtId="0" fontId="12" fillId="4" borderId="8" xfId="0" applyFont="1" applyFill="1" applyBorder="1" applyAlignment="1">
      <alignment horizontal="left" vertical="top"/>
    </xf>
    <xf numFmtId="0" fontId="12" fillId="4" borderId="9" xfId="0" applyFont="1" applyFill="1" applyBorder="1" applyAlignment="1">
      <alignment horizontal="left" vertical="top"/>
    </xf>
    <xf numFmtId="0" fontId="14" fillId="2" borderId="12" xfId="0" applyFont="1" applyFill="1" applyBorder="1" applyAlignment="1">
      <alignment horizontal="center" vertical="center"/>
    </xf>
    <xf numFmtId="176" fontId="14" fillId="3" borderId="13" xfId="0" applyNumberFormat="1" applyFont="1" applyFill="1" applyBorder="1" applyAlignment="1">
      <alignment horizontal="right" vertical="center"/>
    </xf>
    <xf numFmtId="177" fontId="14" fillId="3" borderId="13" xfId="0" applyNumberFormat="1" applyFont="1" applyFill="1" applyBorder="1" applyAlignment="1">
      <alignment horizontal="right" vertical="center"/>
    </xf>
    <xf numFmtId="178" fontId="14" fillId="3" borderId="1" xfId="0" applyNumberFormat="1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13606</xdr:colOff>
      <xdr:row>0</xdr:row>
      <xdr:rowOff>40823</xdr:rowOff>
    </xdr:from>
    <xdr:to>
      <xdr:col>2</xdr:col>
      <xdr:colOff>748393</xdr:colOff>
      <xdr:row>0</xdr:row>
      <xdr:rowOff>353786</xdr:rowOff>
    </xdr:to>
    <xdr:sp macro="" textlink="">
      <xdr:nvSpPr>
        <xdr:cNvPr id="2" name="正方形/長方形 1"/>
        <xdr:cNvSpPr/>
      </xdr:nvSpPr>
      <xdr:spPr>
        <a:xfrm>
          <a:off x="13606" y="40823"/>
          <a:ext cx="2571751" cy="312963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黄色の欄は必ず入力してください。</a:t>
          </a:r>
        </a:p>
      </xdr:txBody>
    </xdr:sp>
    <xdr:clientData/>
  </xdr:twoCellAnchor>
  <xdr:twoCellAnchor>
    <xdr:from>
      <xdr:col>0</xdr:col>
      <xdr:colOff>38420</xdr:colOff>
      <xdr:row>0</xdr:row>
      <xdr:rowOff>749193</xdr:rowOff>
    </xdr:from>
    <xdr:to>
      <xdr:col>3</xdr:col>
      <xdr:colOff>486148</xdr:colOff>
      <xdr:row>0</xdr:row>
      <xdr:rowOff>1034142</xdr:rowOff>
    </xdr:to>
    <xdr:sp macro="" textlink="">
      <xdr:nvSpPr>
        <xdr:cNvPr id="3" name="正方形/長方形 2"/>
        <xdr:cNvSpPr/>
      </xdr:nvSpPr>
      <xdr:spPr>
        <a:xfrm>
          <a:off x="38420" y="749193"/>
          <a:ext cx="3128335" cy="284949"/>
        </a:xfrm>
        <a:prstGeom prst="rect">
          <a:avLst/>
        </a:prstGeom>
        <a:solidFill>
          <a:srgbClr val="CCE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水色の欄はマウスで内容を選択してください。</a:t>
          </a:r>
        </a:p>
      </xdr:txBody>
    </xdr:sp>
    <xdr:clientData/>
  </xdr:twoCellAnchor>
  <xdr:twoCellAnchor>
    <xdr:from>
      <xdr:col>0</xdr:col>
      <xdr:colOff>23575</xdr:colOff>
      <xdr:row>0</xdr:row>
      <xdr:rowOff>389003</xdr:rowOff>
    </xdr:from>
    <xdr:to>
      <xdr:col>3</xdr:col>
      <xdr:colOff>136072</xdr:colOff>
      <xdr:row>0</xdr:row>
      <xdr:rowOff>653143</xdr:rowOff>
    </xdr:to>
    <xdr:sp macro="" textlink="">
      <xdr:nvSpPr>
        <xdr:cNvPr id="4" name="正方形/長方形 3"/>
        <xdr:cNvSpPr/>
      </xdr:nvSpPr>
      <xdr:spPr>
        <a:xfrm>
          <a:off x="23575" y="389003"/>
          <a:ext cx="2793104" cy="264140"/>
        </a:xfrm>
        <a:prstGeom prst="rect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緑色の欄は入力がなくてもかまいません。</a:t>
          </a:r>
        </a:p>
      </xdr:txBody>
    </xdr:sp>
    <xdr:clientData/>
  </xdr:twoCellAnchor>
  <xdr:twoCellAnchor>
    <xdr:from>
      <xdr:col>8</xdr:col>
      <xdr:colOff>231322</xdr:colOff>
      <xdr:row>0</xdr:row>
      <xdr:rowOff>54429</xdr:rowOff>
    </xdr:from>
    <xdr:to>
      <xdr:col>15</xdr:col>
      <xdr:colOff>721179</xdr:colOff>
      <xdr:row>0</xdr:row>
      <xdr:rowOff>1006929</xdr:rowOff>
    </xdr:to>
    <xdr:sp macro="" textlink="">
      <xdr:nvSpPr>
        <xdr:cNvPr id="7" name="四角形吹き出し 6"/>
        <xdr:cNvSpPr/>
      </xdr:nvSpPr>
      <xdr:spPr>
        <a:xfrm>
          <a:off x="7130143" y="54429"/>
          <a:ext cx="6545036" cy="952500"/>
        </a:xfrm>
        <a:prstGeom prst="wedgeRectCallout">
          <a:avLst>
            <a:gd name="adj1" fmla="val -21041"/>
            <a:gd name="adj2" fmla="val 60913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第２号様式は第１号様式に入力された内容をコピーしますので，特に入力しなくて結構です。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13606</xdr:colOff>
      <xdr:row>0</xdr:row>
      <xdr:rowOff>40823</xdr:rowOff>
    </xdr:from>
    <xdr:to>
      <xdr:col>2</xdr:col>
      <xdr:colOff>748393</xdr:colOff>
      <xdr:row>0</xdr:row>
      <xdr:rowOff>353786</xdr:rowOff>
    </xdr:to>
    <xdr:sp macro="" textlink="">
      <xdr:nvSpPr>
        <xdr:cNvPr id="2" name="正方形/長方形 1"/>
        <xdr:cNvSpPr/>
      </xdr:nvSpPr>
      <xdr:spPr>
        <a:xfrm>
          <a:off x="13606" y="40823"/>
          <a:ext cx="2563587" cy="312963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黄色の欄は必ず入力してください。</a:t>
          </a:r>
        </a:p>
      </xdr:txBody>
    </xdr:sp>
    <xdr:clientData/>
  </xdr:twoCellAnchor>
  <xdr:twoCellAnchor>
    <xdr:from>
      <xdr:col>0</xdr:col>
      <xdr:colOff>38420</xdr:colOff>
      <xdr:row>0</xdr:row>
      <xdr:rowOff>749193</xdr:rowOff>
    </xdr:from>
    <xdr:to>
      <xdr:col>3</xdr:col>
      <xdr:colOff>486148</xdr:colOff>
      <xdr:row>0</xdr:row>
      <xdr:rowOff>1034142</xdr:rowOff>
    </xdr:to>
    <xdr:sp macro="" textlink="">
      <xdr:nvSpPr>
        <xdr:cNvPr id="3" name="正方形/長方形 2"/>
        <xdr:cNvSpPr/>
      </xdr:nvSpPr>
      <xdr:spPr>
        <a:xfrm>
          <a:off x="38420" y="749193"/>
          <a:ext cx="3114728" cy="284949"/>
        </a:xfrm>
        <a:prstGeom prst="rect">
          <a:avLst/>
        </a:prstGeom>
        <a:solidFill>
          <a:srgbClr val="CCE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水色の欄はマウスで内容を選択してください。</a:t>
          </a:r>
        </a:p>
      </xdr:txBody>
    </xdr:sp>
    <xdr:clientData/>
  </xdr:twoCellAnchor>
  <xdr:twoCellAnchor>
    <xdr:from>
      <xdr:col>0</xdr:col>
      <xdr:colOff>23575</xdr:colOff>
      <xdr:row>0</xdr:row>
      <xdr:rowOff>389003</xdr:rowOff>
    </xdr:from>
    <xdr:to>
      <xdr:col>3</xdr:col>
      <xdr:colOff>136072</xdr:colOff>
      <xdr:row>0</xdr:row>
      <xdr:rowOff>653143</xdr:rowOff>
    </xdr:to>
    <xdr:sp macro="" textlink="">
      <xdr:nvSpPr>
        <xdr:cNvPr id="4" name="正方形/長方形 3"/>
        <xdr:cNvSpPr/>
      </xdr:nvSpPr>
      <xdr:spPr>
        <a:xfrm>
          <a:off x="23575" y="389003"/>
          <a:ext cx="2779497" cy="264140"/>
        </a:xfrm>
        <a:prstGeom prst="rect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緑色の欄は入力がなくてもかまいません。</a:t>
          </a:r>
        </a:p>
      </xdr:txBody>
    </xdr:sp>
    <xdr:clientData/>
  </xdr:twoCellAnchor>
  <xdr:twoCellAnchor>
    <xdr:from>
      <xdr:col>8</xdr:col>
      <xdr:colOff>231322</xdr:colOff>
      <xdr:row>0</xdr:row>
      <xdr:rowOff>54429</xdr:rowOff>
    </xdr:from>
    <xdr:to>
      <xdr:col>15</xdr:col>
      <xdr:colOff>721179</xdr:colOff>
      <xdr:row>0</xdr:row>
      <xdr:rowOff>1006929</xdr:rowOff>
    </xdr:to>
    <xdr:sp macro="" textlink="">
      <xdr:nvSpPr>
        <xdr:cNvPr id="5" name="四角形吹き出し 4"/>
        <xdr:cNvSpPr/>
      </xdr:nvSpPr>
      <xdr:spPr>
        <a:xfrm>
          <a:off x="7089322" y="54429"/>
          <a:ext cx="6509657" cy="952500"/>
        </a:xfrm>
        <a:prstGeom prst="wedgeRectCallout">
          <a:avLst>
            <a:gd name="adj1" fmla="val -21041"/>
            <a:gd name="adj2" fmla="val 60913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第２号様式は第１号様式に入力された内容をコピーしますので，特に入力しなくて結構です。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816428</xdr:colOff>
      <xdr:row>25</xdr:row>
      <xdr:rowOff>312965</xdr:rowOff>
    </xdr:from>
    <xdr:to>
      <xdr:col>8</xdr:col>
      <xdr:colOff>149680</xdr:colOff>
      <xdr:row>28</xdr:row>
      <xdr:rowOff>54429</xdr:rowOff>
    </xdr:to>
    <xdr:cxnSp macro="">
      <xdr:nvCxnSpPr>
        <xdr:cNvPr id="7" name="直線矢印コネクタ 6"/>
        <xdr:cNvCxnSpPr/>
      </xdr:nvCxnSpPr>
      <xdr:spPr>
        <a:xfrm flipH="1">
          <a:off x="6871607" y="9089572"/>
          <a:ext cx="176894" cy="911678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149680</xdr:colOff>
      <xdr:row>24</xdr:row>
      <xdr:rowOff>557894</xdr:rowOff>
    </xdr:from>
    <xdr:to>
      <xdr:col>6</xdr:col>
      <xdr:colOff>802821</xdr:colOff>
      <xdr:row>28</xdr:row>
      <xdr:rowOff>40822</xdr:rowOff>
    </xdr:to>
    <xdr:cxnSp macro="">
      <xdr:nvCxnSpPr>
        <xdr:cNvPr id="10" name="直線矢印コネクタ 9"/>
        <xdr:cNvCxnSpPr/>
      </xdr:nvCxnSpPr>
      <xdr:spPr>
        <a:xfrm>
          <a:off x="4517573" y="8014608"/>
          <a:ext cx="1496784" cy="1973035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view="pageBreakPreview" zoomScale="70" zoomScaleNormal="100" zoomScaleSheetLayoutView="70" workbookViewId="0">
      <selection activeCell="Q4" sqref="Q4"/>
    </sheetView>
  </sheetViews>
  <sheetFormatPr defaultRowHeight="18.75"/>
  <cols>
    <col min="1" max="1" width="13" style="3" bestFit="1" customWidth="1"/>
    <col min="2" max="8" width="11" style="3" customWidth="1"/>
    <col min="9" max="9" width="13" style="3" bestFit="1" customWidth="1"/>
    <col min="10" max="16" width="11" style="3" customWidth="1"/>
    <col min="17" max="16384" width="9" style="3"/>
  </cols>
  <sheetData>
    <row r="1" spans="1:16" ht="90.75" customHeight="1"/>
    <row r="4" spans="1:16" ht="25.5" customHeight="1">
      <c r="A4" s="3" t="s">
        <v>23</v>
      </c>
      <c r="I4" s="3" t="s">
        <v>24</v>
      </c>
    </row>
    <row r="5" spans="1:16">
      <c r="D5" s="30"/>
      <c r="E5" s="30"/>
      <c r="F5" s="30"/>
      <c r="G5" s="30"/>
    </row>
    <row r="6" spans="1:16" ht="15.75" customHeight="1">
      <c r="D6" s="32" t="s">
        <v>31</v>
      </c>
      <c r="E6" s="33" t="s">
        <v>32</v>
      </c>
      <c r="F6" s="33" t="s">
        <v>33</v>
      </c>
      <c r="G6" s="33" t="s">
        <v>34</v>
      </c>
    </row>
    <row r="7" spans="1:16" ht="15.75" customHeight="1">
      <c r="D7" s="33"/>
      <c r="E7" s="33"/>
      <c r="F7" s="33"/>
      <c r="G7" s="33"/>
    </row>
    <row r="8" spans="1:16">
      <c r="D8" s="31"/>
      <c r="E8" s="31"/>
      <c r="F8" s="31"/>
      <c r="G8" s="31"/>
    </row>
    <row r="9" spans="1:16">
      <c r="D9" s="31"/>
      <c r="E9" s="31"/>
      <c r="F9" s="31"/>
      <c r="G9" s="31"/>
    </row>
    <row r="10" spans="1:16">
      <c r="D10" s="31"/>
      <c r="E10" s="31"/>
      <c r="F10" s="31"/>
      <c r="G10" s="31"/>
    </row>
    <row r="12" spans="1:16">
      <c r="A12" s="1"/>
      <c r="B12" s="2"/>
      <c r="C12" s="2"/>
      <c r="D12" s="2"/>
      <c r="E12" s="2"/>
      <c r="F12" s="35">
        <v>45017</v>
      </c>
      <c r="G12" s="35"/>
      <c r="H12" s="36"/>
      <c r="I12" s="1"/>
      <c r="J12" s="2"/>
      <c r="K12" s="2"/>
      <c r="L12" s="2"/>
      <c r="M12" s="2"/>
      <c r="N12" s="140" t="s">
        <v>43</v>
      </c>
      <c r="O12" s="140"/>
      <c r="P12" s="141"/>
    </row>
    <row r="13" spans="1:16">
      <c r="A13" s="6"/>
      <c r="B13" s="4"/>
      <c r="C13" s="4"/>
      <c r="D13" s="4"/>
      <c r="E13" s="4"/>
      <c r="F13" s="4"/>
      <c r="G13" s="4"/>
      <c r="H13" s="5"/>
      <c r="I13" s="6"/>
      <c r="J13" s="4"/>
      <c r="K13" s="4"/>
      <c r="L13" s="4"/>
      <c r="M13" s="4"/>
      <c r="N13" s="4"/>
      <c r="O13" s="4"/>
      <c r="P13" s="5"/>
    </row>
    <row r="14" spans="1:16">
      <c r="A14" s="6"/>
      <c r="B14" s="4"/>
      <c r="C14" s="4"/>
      <c r="D14" s="4"/>
      <c r="E14" s="4"/>
      <c r="F14" s="4"/>
      <c r="G14" s="4"/>
      <c r="H14" s="5"/>
      <c r="I14" s="79" t="str">
        <f>F19&amp;"　様"</f>
        <v>仙川　花　様</v>
      </c>
      <c r="J14" s="80"/>
      <c r="K14" s="80"/>
      <c r="L14" s="4"/>
      <c r="M14" s="4"/>
      <c r="N14" s="4"/>
      <c r="O14" s="4"/>
      <c r="P14" s="5"/>
    </row>
    <row r="15" spans="1:16">
      <c r="A15" s="34" t="s">
        <v>8</v>
      </c>
      <c r="B15" s="26"/>
      <c r="C15" s="26"/>
      <c r="D15" s="26"/>
      <c r="E15" s="4"/>
      <c r="F15" s="4"/>
      <c r="G15" s="4"/>
      <c r="H15" s="5"/>
      <c r="I15" s="6"/>
      <c r="J15" s="4"/>
      <c r="K15" s="4"/>
      <c r="L15" s="4"/>
      <c r="M15" s="4"/>
      <c r="N15" s="4"/>
      <c r="O15" s="4"/>
      <c r="P15" s="5"/>
    </row>
    <row r="16" spans="1:16">
      <c r="A16" s="15"/>
      <c r="B16" s="16"/>
      <c r="C16" s="16"/>
      <c r="D16" s="16"/>
      <c r="E16" s="4"/>
      <c r="F16" s="4"/>
      <c r="G16" s="4"/>
      <c r="H16" s="5"/>
      <c r="I16" s="15"/>
      <c r="J16" s="16"/>
      <c r="K16" s="16"/>
      <c r="L16" s="16"/>
      <c r="M16" s="4"/>
      <c r="N16" s="4"/>
      <c r="O16" s="4"/>
      <c r="P16" s="5"/>
    </row>
    <row r="17" spans="1:16">
      <c r="A17" s="17"/>
      <c r="B17" s="16"/>
      <c r="C17" s="16"/>
      <c r="D17" s="16"/>
      <c r="E17" s="4" t="s">
        <v>7</v>
      </c>
      <c r="F17" s="77"/>
      <c r="G17" s="77"/>
      <c r="H17" s="78"/>
      <c r="I17" s="17"/>
      <c r="J17" s="16"/>
      <c r="K17" s="16"/>
      <c r="L17" s="16"/>
      <c r="M17" s="16"/>
      <c r="N17" s="16"/>
      <c r="O17" s="16"/>
      <c r="P17" s="18"/>
    </row>
    <row r="18" spans="1:16">
      <c r="A18" s="6"/>
      <c r="B18" s="4"/>
      <c r="C18" s="4"/>
      <c r="D18" s="4"/>
      <c r="E18" s="10" t="s">
        <v>11</v>
      </c>
      <c r="F18" s="122" t="s">
        <v>10</v>
      </c>
      <c r="G18" s="122"/>
      <c r="H18" s="123"/>
      <c r="I18" s="6"/>
      <c r="J18" s="4"/>
      <c r="K18" s="4"/>
      <c r="L18" s="53" t="s">
        <v>28</v>
      </c>
      <c r="M18" s="53"/>
      <c r="N18" s="53"/>
      <c r="O18" s="53"/>
      <c r="P18" s="22"/>
    </row>
    <row r="19" spans="1:16">
      <c r="A19" s="6"/>
      <c r="B19" s="4"/>
      <c r="C19" s="4"/>
      <c r="D19" s="4"/>
      <c r="E19" s="10" t="s">
        <v>12</v>
      </c>
      <c r="F19" s="122" t="s">
        <v>38</v>
      </c>
      <c r="G19" s="122"/>
      <c r="H19" s="123"/>
      <c r="I19" s="6"/>
      <c r="J19" s="4"/>
      <c r="K19" s="4"/>
      <c r="L19" s="4"/>
      <c r="M19" s="19"/>
      <c r="N19" s="21"/>
      <c r="O19" s="21"/>
      <c r="P19" s="22"/>
    </row>
    <row r="20" spans="1:16">
      <c r="A20" s="6"/>
      <c r="B20" s="4"/>
      <c r="C20" s="4"/>
      <c r="D20" s="4"/>
      <c r="E20" s="10" t="s">
        <v>13</v>
      </c>
      <c r="F20" s="122" t="s">
        <v>15</v>
      </c>
      <c r="G20" s="122"/>
      <c r="H20" s="123"/>
      <c r="I20" s="6"/>
      <c r="J20" s="4"/>
      <c r="K20" s="4"/>
      <c r="L20" s="4"/>
      <c r="M20" s="19"/>
      <c r="N20" s="21"/>
      <c r="O20" s="21"/>
      <c r="P20" s="22"/>
    </row>
    <row r="21" spans="1:16">
      <c r="A21" s="6"/>
      <c r="B21" s="4"/>
      <c r="C21" s="4"/>
      <c r="D21" s="4"/>
      <c r="E21" s="4"/>
      <c r="F21" s="4"/>
      <c r="G21" s="4"/>
      <c r="H21" s="5"/>
      <c r="I21" s="6"/>
      <c r="J21" s="4"/>
      <c r="K21" s="4"/>
      <c r="L21" s="4"/>
      <c r="M21" s="4"/>
      <c r="N21" s="4"/>
      <c r="O21" s="4"/>
      <c r="P21" s="5"/>
    </row>
    <row r="22" spans="1:16" ht="36.75" customHeight="1">
      <c r="A22" s="27" t="s">
        <v>29</v>
      </c>
      <c r="B22" s="28"/>
      <c r="C22" s="28"/>
      <c r="D22" s="28"/>
      <c r="E22" s="28"/>
      <c r="F22" s="28"/>
      <c r="G22" s="28"/>
      <c r="H22" s="29"/>
      <c r="I22" s="27" t="s">
        <v>30</v>
      </c>
      <c r="J22" s="28"/>
      <c r="K22" s="28"/>
      <c r="L22" s="28"/>
      <c r="M22" s="28"/>
      <c r="N22" s="28"/>
      <c r="O22" s="28"/>
      <c r="P22" s="29"/>
    </row>
    <row r="23" spans="1:16">
      <c r="A23" s="7"/>
      <c r="B23" s="8"/>
      <c r="C23" s="8"/>
      <c r="D23" s="8"/>
      <c r="E23" s="8"/>
      <c r="F23" s="8"/>
      <c r="G23" s="8"/>
      <c r="H23" s="9"/>
      <c r="I23" s="7"/>
      <c r="J23" s="8"/>
      <c r="K23" s="8"/>
      <c r="L23" s="8"/>
      <c r="M23" s="8"/>
      <c r="N23" s="8"/>
      <c r="O23" s="8"/>
      <c r="P23" s="9"/>
    </row>
    <row r="24" spans="1:16" ht="54.75" customHeight="1">
      <c r="A24" s="11" t="s">
        <v>0</v>
      </c>
      <c r="B24" s="124" t="s">
        <v>25</v>
      </c>
      <c r="C24" s="124"/>
      <c r="D24" s="124"/>
      <c r="E24" s="124"/>
      <c r="F24" s="124"/>
      <c r="G24" s="124"/>
      <c r="H24" s="124"/>
      <c r="I24" s="11" t="s">
        <v>0</v>
      </c>
      <c r="J24" s="94" t="str">
        <f>IF(B24="","",B24)</f>
        <v>簡単にできる　お料理教室</v>
      </c>
      <c r="K24" s="94"/>
      <c r="L24" s="94"/>
      <c r="M24" s="94"/>
      <c r="N24" s="94"/>
      <c r="O24" s="94"/>
      <c r="P24" s="94"/>
    </row>
    <row r="25" spans="1:16" ht="103.5" customHeight="1">
      <c r="A25" s="12" t="s">
        <v>1</v>
      </c>
      <c r="B25" s="125" t="s">
        <v>26</v>
      </c>
      <c r="C25" s="125"/>
      <c r="D25" s="125"/>
      <c r="E25" s="125"/>
      <c r="F25" s="125"/>
      <c r="G25" s="125"/>
      <c r="H25" s="126"/>
      <c r="I25" s="20" t="s">
        <v>1</v>
      </c>
      <c r="J25" s="96" t="str">
        <f>IF(B25="","",B25)</f>
        <v>令和〇〇年〇〇月〇〇日
令和〇〇年〇〇月〇〇日　計２回</v>
      </c>
      <c r="K25" s="96"/>
      <c r="L25" s="96"/>
      <c r="M25" s="96"/>
      <c r="N25" s="96"/>
      <c r="O25" s="96"/>
      <c r="P25" s="97"/>
    </row>
    <row r="26" spans="1:16" ht="33.75" customHeight="1">
      <c r="A26" s="11" t="s">
        <v>2</v>
      </c>
      <c r="B26" s="136" t="s">
        <v>16</v>
      </c>
      <c r="C26" s="137">
        <v>9</v>
      </c>
      <c r="D26" s="138">
        <v>30</v>
      </c>
      <c r="E26" s="59" t="s">
        <v>42</v>
      </c>
      <c r="F26" s="137">
        <v>12</v>
      </c>
      <c r="G26" s="138">
        <v>30</v>
      </c>
      <c r="H26" s="127"/>
      <c r="I26" s="11" t="s">
        <v>2</v>
      </c>
      <c r="J26" s="120" t="str">
        <f>B26</f>
        <v>午前</v>
      </c>
      <c r="K26" s="117">
        <f>C26</f>
        <v>9</v>
      </c>
      <c r="L26" s="118">
        <f>D26</f>
        <v>30</v>
      </c>
      <c r="M26" s="142" t="s">
        <v>6</v>
      </c>
      <c r="N26" s="117">
        <f>F26</f>
        <v>12</v>
      </c>
      <c r="O26" s="118">
        <f>G26</f>
        <v>30</v>
      </c>
      <c r="P26" s="119"/>
    </row>
    <row r="27" spans="1:16" ht="39" customHeight="1">
      <c r="A27" s="11" t="s">
        <v>3</v>
      </c>
      <c r="B27" s="37" t="s">
        <v>17</v>
      </c>
      <c r="C27" s="37"/>
      <c r="D27" s="37"/>
      <c r="E27" s="37"/>
      <c r="F27" s="37"/>
      <c r="G27" s="37"/>
      <c r="H27" s="38"/>
      <c r="I27" s="11" t="s">
        <v>3</v>
      </c>
      <c r="J27" s="43" t="str">
        <f>B27</f>
        <v>東部公民館</v>
      </c>
      <c r="K27" s="43"/>
      <c r="L27" s="43"/>
      <c r="M27" s="43"/>
      <c r="N27" s="43"/>
      <c r="O27" s="43"/>
      <c r="P27" s="44"/>
    </row>
    <row r="28" spans="1:16" ht="19.5" customHeight="1">
      <c r="A28" s="24" t="s">
        <v>4</v>
      </c>
      <c r="B28" s="61" t="s">
        <v>9</v>
      </c>
      <c r="C28" s="61"/>
      <c r="D28" s="61" t="s">
        <v>19</v>
      </c>
      <c r="E28" s="61"/>
      <c r="F28" s="62" t="s">
        <v>18</v>
      </c>
      <c r="G28" s="62"/>
      <c r="H28" s="63" t="s">
        <v>20</v>
      </c>
      <c r="I28" s="24" t="s">
        <v>4</v>
      </c>
      <c r="J28" s="61" t="s">
        <v>9</v>
      </c>
      <c r="K28" s="61"/>
      <c r="L28" s="61" t="s">
        <v>19</v>
      </c>
      <c r="M28" s="61"/>
      <c r="N28" s="62" t="s">
        <v>18</v>
      </c>
      <c r="O28" s="62"/>
      <c r="P28" s="63" t="s">
        <v>20</v>
      </c>
    </row>
    <row r="29" spans="1:16" ht="31.5" customHeight="1">
      <c r="A29" s="25"/>
      <c r="B29" s="128" t="s">
        <v>14</v>
      </c>
      <c r="C29" s="128"/>
      <c r="D29" s="139">
        <v>44306</v>
      </c>
      <c r="E29" s="139"/>
      <c r="F29" s="39">
        <v>2</v>
      </c>
      <c r="G29" s="40">
        <v>0</v>
      </c>
      <c r="H29" s="129" t="s">
        <v>21</v>
      </c>
      <c r="I29" s="25"/>
      <c r="J29" s="102" t="str">
        <f>IF(B29="","",B29)</f>
        <v>○○　○○</v>
      </c>
      <c r="K29" s="102"/>
      <c r="L29" s="103">
        <f>D29</f>
        <v>44306</v>
      </c>
      <c r="M29" s="103"/>
      <c r="N29" s="41">
        <f>F29</f>
        <v>2</v>
      </c>
      <c r="O29" s="42">
        <f>G29</f>
        <v>0</v>
      </c>
      <c r="P29" s="104" t="str">
        <f>H29</f>
        <v>男</v>
      </c>
    </row>
    <row r="30" spans="1:16">
      <c r="A30" s="13" t="s">
        <v>5</v>
      </c>
      <c r="B30" s="130" t="s">
        <v>22</v>
      </c>
      <c r="C30" s="131"/>
      <c r="D30" s="131"/>
      <c r="E30" s="131"/>
      <c r="F30" s="131"/>
      <c r="G30" s="131"/>
      <c r="H30" s="132"/>
      <c r="I30" s="13" t="s">
        <v>5</v>
      </c>
      <c r="J30" s="106" t="str">
        <f>IF(B30="","",B30)</f>
        <v>○○○○○○○</v>
      </c>
      <c r="K30" s="107"/>
      <c r="L30" s="107"/>
      <c r="M30" s="107"/>
      <c r="N30" s="107"/>
      <c r="O30" s="107"/>
      <c r="P30" s="108"/>
    </row>
    <row r="31" spans="1:16" ht="65.25" customHeight="1">
      <c r="A31" s="14"/>
      <c r="B31" s="133"/>
      <c r="C31" s="134"/>
      <c r="D31" s="134"/>
      <c r="E31" s="134"/>
      <c r="F31" s="134"/>
      <c r="G31" s="134"/>
      <c r="H31" s="135"/>
      <c r="I31" s="14"/>
      <c r="J31" s="110"/>
      <c r="K31" s="111"/>
      <c r="L31" s="111"/>
      <c r="M31" s="111"/>
      <c r="N31" s="111"/>
      <c r="O31" s="111"/>
      <c r="P31" s="112"/>
    </row>
  </sheetData>
  <mergeCells count="38">
    <mergeCell ref="D6:D7"/>
    <mergeCell ref="D8:D10"/>
    <mergeCell ref="E6:E7"/>
    <mergeCell ref="F6:F7"/>
    <mergeCell ref="G6:G7"/>
    <mergeCell ref="E8:E10"/>
    <mergeCell ref="F8:F10"/>
    <mergeCell ref="G8:G10"/>
    <mergeCell ref="J30:P31"/>
    <mergeCell ref="L18:O18"/>
    <mergeCell ref="I14:K14"/>
    <mergeCell ref="I22:P22"/>
    <mergeCell ref="J24:P24"/>
    <mergeCell ref="J25:P25"/>
    <mergeCell ref="J27:P27"/>
    <mergeCell ref="I28:I29"/>
    <mergeCell ref="J28:K28"/>
    <mergeCell ref="L28:M28"/>
    <mergeCell ref="N28:O28"/>
    <mergeCell ref="J29:K29"/>
    <mergeCell ref="L29:M29"/>
    <mergeCell ref="B28:C28"/>
    <mergeCell ref="D29:E29"/>
    <mergeCell ref="A28:A29"/>
    <mergeCell ref="A15:D15"/>
    <mergeCell ref="A22:H22"/>
    <mergeCell ref="F18:H18"/>
    <mergeCell ref="F19:H19"/>
    <mergeCell ref="F20:H20"/>
    <mergeCell ref="F12:H12"/>
    <mergeCell ref="N12:P12"/>
    <mergeCell ref="B30:H31"/>
    <mergeCell ref="B24:H24"/>
    <mergeCell ref="B25:H25"/>
    <mergeCell ref="B27:H27"/>
    <mergeCell ref="B29:C29"/>
    <mergeCell ref="D28:E28"/>
    <mergeCell ref="F28:G28"/>
  </mergeCells>
  <phoneticPr fontId="1"/>
  <dataValidations count="7">
    <dataValidation type="list" allowBlank="1" showInputMessage="1" showErrorMessage="1" sqref="B26">
      <formula1>"午前,午後"</formula1>
    </dataValidation>
    <dataValidation type="whole" allowBlank="1" showInputMessage="1" showErrorMessage="1" sqref="C26 F26">
      <formula1>0</formula1>
      <formula2>12</formula2>
    </dataValidation>
    <dataValidation type="whole" allowBlank="1" showInputMessage="1" showErrorMessage="1" sqref="D26 G26:H26">
      <formula1>0</formula1>
      <formula2>59</formula2>
    </dataValidation>
    <dataValidation type="list" allowBlank="1" showInputMessage="1" showErrorMessage="1" sqref="B27:H27">
      <formula1>"東部公民館,西部公民館,北部公民館"</formula1>
    </dataValidation>
    <dataValidation type="list" allowBlank="1" showInputMessage="1" showErrorMessage="1" sqref="H29">
      <formula1>"男,女"</formula1>
    </dataValidation>
    <dataValidation type="list" allowBlank="1" showInputMessage="1" showErrorMessage="1" sqref="A15:D15">
      <formula1>"調布市　東部公民館長　様,調布市　西部公民館長　様,調布市　北部公民館長　様"</formula1>
    </dataValidation>
    <dataValidation type="list" allowBlank="1" showInputMessage="1" showErrorMessage="1" sqref="L18:O18">
      <formula1>"調布市　東部公民館長,調布市　西部公民館長,調布市　北部公民館長"</formula1>
    </dataValidation>
  </dataValidations>
  <pageMargins left="0.59055118110236227" right="0.59055118110236227" top="0.59055118110236227" bottom="0.59055118110236227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view="pageBreakPreview" topLeftCell="A10" zoomScale="70" zoomScaleNormal="100" zoomScaleSheetLayoutView="70" workbookViewId="0">
      <selection activeCell="J25" sqref="J25:P25"/>
    </sheetView>
  </sheetViews>
  <sheetFormatPr defaultRowHeight="18.75"/>
  <cols>
    <col min="1" max="1" width="13" style="3" bestFit="1" customWidth="1"/>
    <col min="2" max="8" width="11" style="3" customWidth="1"/>
    <col min="9" max="9" width="13" style="3" bestFit="1" customWidth="1"/>
    <col min="10" max="16" width="11" style="3" customWidth="1"/>
    <col min="17" max="16384" width="9" style="3"/>
  </cols>
  <sheetData>
    <row r="1" spans="1:16" ht="90.75" customHeight="1"/>
    <row r="4" spans="1:16" ht="25.5" customHeight="1">
      <c r="A4" s="3" t="s">
        <v>23</v>
      </c>
      <c r="I4" s="3" t="s">
        <v>24</v>
      </c>
    </row>
    <row r="5" spans="1:16">
      <c r="D5" s="30"/>
      <c r="E5" s="30"/>
      <c r="F5" s="30"/>
      <c r="G5" s="30"/>
    </row>
    <row r="6" spans="1:16" ht="15.75" customHeight="1">
      <c r="D6" s="32" t="s">
        <v>31</v>
      </c>
      <c r="E6" s="33" t="s">
        <v>32</v>
      </c>
      <c r="F6" s="33" t="s">
        <v>33</v>
      </c>
      <c r="G6" s="33" t="s">
        <v>34</v>
      </c>
    </row>
    <row r="7" spans="1:16" ht="15.75" customHeight="1">
      <c r="D7" s="33"/>
      <c r="E7" s="33"/>
      <c r="F7" s="33"/>
      <c r="G7" s="33"/>
    </row>
    <row r="8" spans="1:16">
      <c r="D8" s="31"/>
      <c r="E8" s="31"/>
      <c r="F8" s="31"/>
      <c r="G8" s="31"/>
    </row>
    <row r="9" spans="1:16">
      <c r="D9" s="31"/>
      <c r="E9" s="31"/>
      <c r="F9" s="31"/>
      <c r="G9" s="31"/>
    </row>
    <row r="10" spans="1:16">
      <c r="D10" s="31"/>
      <c r="E10" s="31"/>
      <c r="F10" s="31"/>
      <c r="G10" s="31"/>
    </row>
    <row r="12" spans="1:16">
      <c r="A12" s="1"/>
      <c r="B12" s="2"/>
      <c r="C12" s="2"/>
      <c r="D12" s="2"/>
      <c r="E12" s="2"/>
      <c r="F12" s="47">
        <v>45017</v>
      </c>
      <c r="G12" s="47"/>
      <c r="H12" s="48"/>
      <c r="I12" s="72"/>
      <c r="J12" s="73"/>
      <c r="K12" s="73"/>
      <c r="L12" s="73"/>
      <c r="M12" s="73"/>
      <c r="N12" s="73"/>
      <c r="O12" s="74" t="s">
        <v>27</v>
      </c>
      <c r="P12" s="75"/>
    </row>
    <row r="13" spans="1:16">
      <c r="A13" s="6"/>
      <c r="B13" s="4"/>
      <c r="C13" s="4"/>
      <c r="D13" s="4"/>
      <c r="E13" s="4"/>
      <c r="F13" s="4"/>
      <c r="G13" s="4"/>
      <c r="H13" s="5"/>
      <c r="I13" s="76"/>
      <c r="J13" s="77"/>
      <c r="K13" s="77"/>
      <c r="L13" s="77"/>
      <c r="M13" s="77"/>
      <c r="N13" s="77"/>
      <c r="O13" s="77"/>
      <c r="P13" s="78"/>
    </row>
    <row r="14" spans="1:16">
      <c r="A14" s="6"/>
      <c r="B14" s="4"/>
      <c r="C14" s="4"/>
      <c r="D14" s="4"/>
      <c r="E14" s="4"/>
      <c r="F14" s="4"/>
      <c r="G14" s="4"/>
      <c r="H14" s="5"/>
      <c r="I14" s="79" t="str">
        <f>F19&amp;"　様"</f>
        <v>仙川　花　様</v>
      </c>
      <c r="J14" s="80"/>
      <c r="K14" s="80"/>
      <c r="L14" s="77"/>
      <c r="M14" s="77"/>
      <c r="N14" s="77"/>
      <c r="O14" s="77"/>
      <c r="P14" s="78"/>
    </row>
    <row r="15" spans="1:16">
      <c r="A15" s="45" t="s">
        <v>8</v>
      </c>
      <c r="B15" s="46"/>
      <c r="C15" s="46"/>
      <c r="D15" s="46"/>
      <c r="E15" s="4"/>
      <c r="F15" s="4"/>
      <c r="G15" s="4"/>
      <c r="H15" s="5"/>
      <c r="I15" s="76"/>
      <c r="J15" s="77"/>
      <c r="K15" s="77"/>
      <c r="L15" s="77"/>
      <c r="M15" s="77"/>
      <c r="N15" s="77"/>
      <c r="O15" s="77"/>
      <c r="P15" s="78"/>
    </row>
    <row r="16" spans="1:16">
      <c r="A16" s="15"/>
      <c r="B16" s="16"/>
      <c r="C16" s="16"/>
      <c r="D16" s="16"/>
      <c r="E16" s="4"/>
      <c r="F16" s="4"/>
      <c r="G16" s="4"/>
      <c r="H16" s="5"/>
      <c r="I16" s="81"/>
      <c r="J16" s="82"/>
      <c r="K16" s="82"/>
      <c r="L16" s="82"/>
      <c r="M16" s="77"/>
      <c r="N16" s="77"/>
      <c r="O16" s="77"/>
      <c r="P16" s="78"/>
    </row>
    <row r="17" spans="1:16">
      <c r="A17" s="17"/>
      <c r="B17" s="16"/>
      <c r="C17" s="16"/>
      <c r="D17" s="16"/>
      <c r="E17" s="4" t="s">
        <v>7</v>
      </c>
      <c r="F17" s="4"/>
      <c r="G17" s="4"/>
      <c r="H17" s="5"/>
      <c r="I17" s="83"/>
      <c r="J17" s="82"/>
      <c r="K17" s="82"/>
      <c r="L17" s="82"/>
      <c r="M17" s="82"/>
      <c r="N17" s="82"/>
      <c r="O17" s="82"/>
      <c r="P17" s="84"/>
    </row>
    <row r="18" spans="1:16">
      <c r="A18" s="6"/>
      <c r="B18" s="4"/>
      <c r="C18" s="4"/>
      <c r="D18" s="4"/>
      <c r="E18" s="10" t="s">
        <v>11</v>
      </c>
      <c r="F18" s="54" t="s">
        <v>10</v>
      </c>
      <c r="G18" s="54"/>
      <c r="H18" s="55"/>
      <c r="I18" s="76"/>
      <c r="J18" s="77"/>
      <c r="K18" s="77"/>
      <c r="L18" s="53" t="s">
        <v>28</v>
      </c>
      <c r="M18" s="53"/>
      <c r="N18" s="53"/>
      <c r="O18" s="53"/>
      <c r="P18" s="85"/>
    </row>
    <row r="19" spans="1:16">
      <c r="A19" s="6"/>
      <c r="B19" s="4"/>
      <c r="C19" s="4"/>
      <c r="D19" s="4"/>
      <c r="E19" s="10" t="s">
        <v>12</v>
      </c>
      <c r="F19" s="54" t="s">
        <v>38</v>
      </c>
      <c r="G19" s="54"/>
      <c r="H19" s="55"/>
      <c r="I19" s="76"/>
      <c r="J19" s="77"/>
      <c r="K19" s="77"/>
      <c r="L19" s="77"/>
      <c r="M19" s="86"/>
      <c r="N19" s="87"/>
      <c r="O19" s="87"/>
      <c r="P19" s="85"/>
    </row>
    <row r="20" spans="1:16">
      <c r="A20" s="6"/>
      <c r="B20" s="4"/>
      <c r="C20" s="4"/>
      <c r="D20" s="4"/>
      <c r="E20" s="10" t="s">
        <v>13</v>
      </c>
      <c r="F20" s="54" t="s">
        <v>44</v>
      </c>
      <c r="G20" s="54"/>
      <c r="H20" s="55"/>
      <c r="I20" s="76"/>
      <c r="J20" s="77"/>
      <c r="K20" s="77"/>
      <c r="L20" s="77"/>
      <c r="M20" s="86"/>
      <c r="N20" s="87"/>
      <c r="O20" s="87"/>
      <c r="P20" s="85"/>
    </row>
    <row r="21" spans="1:16">
      <c r="A21" s="6"/>
      <c r="B21" s="4"/>
      <c r="C21" s="4"/>
      <c r="D21" s="4"/>
      <c r="E21" s="4"/>
      <c r="F21" s="4"/>
      <c r="G21" s="4"/>
      <c r="H21" s="5"/>
      <c r="I21" s="76"/>
      <c r="J21" s="77"/>
      <c r="K21" s="77"/>
      <c r="L21" s="77"/>
      <c r="M21" s="77"/>
      <c r="N21" s="77"/>
      <c r="O21" s="77"/>
      <c r="P21" s="78"/>
    </row>
    <row r="22" spans="1:16" ht="36.75" customHeight="1">
      <c r="A22" s="27" t="s">
        <v>29</v>
      </c>
      <c r="B22" s="28"/>
      <c r="C22" s="28"/>
      <c r="D22" s="28"/>
      <c r="E22" s="28"/>
      <c r="F22" s="28"/>
      <c r="G22" s="28"/>
      <c r="H22" s="29"/>
      <c r="I22" s="88" t="s">
        <v>41</v>
      </c>
      <c r="J22" s="89"/>
      <c r="K22" s="89"/>
      <c r="L22" s="89"/>
      <c r="M22" s="89"/>
      <c r="N22" s="89"/>
      <c r="O22" s="89"/>
      <c r="P22" s="90"/>
    </row>
    <row r="23" spans="1:16">
      <c r="A23" s="7"/>
      <c r="B23" s="8"/>
      <c r="C23" s="8"/>
      <c r="D23" s="8"/>
      <c r="E23" s="8"/>
      <c r="F23" s="8"/>
      <c r="G23" s="8"/>
      <c r="H23" s="9"/>
      <c r="I23" s="91"/>
      <c r="J23" s="92"/>
      <c r="K23" s="92"/>
      <c r="L23" s="92"/>
      <c r="M23" s="92"/>
      <c r="N23" s="92"/>
      <c r="O23" s="92"/>
      <c r="P23" s="93"/>
    </row>
    <row r="24" spans="1:16" ht="54.75" customHeight="1">
      <c r="A24" s="23" t="s">
        <v>0</v>
      </c>
      <c r="B24" s="56" t="s">
        <v>36</v>
      </c>
      <c r="C24" s="56"/>
      <c r="D24" s="56"/>
      <c r="E24" s="56"/>
      <c r="F24" s="56"/>
      <c r="G24" s="56"/>
      <c r="H24" s="56"/>
      <c r="I24" s="63" t="s">
        <v>0</v>
      </c>
      <c r="J24" s="94" t="str">
        <f>IF(B24="","",B24)</f>
        <v>お菓子作り教室「あんずのクランブルケーキ」</v>
      </c>
      <c r="K24" s="94"/>
      <c r="L24" s="94"/>
      <c r="M24" s="94"/>
      <c r="N24" s="94"/>
      <c r="O24" s="94"/>
      <c r="P24" s="94"/>
    </row>
    <row r="25" spans="1:16" ht="103.5" customHeight="1">
      <c r="A25" s="12" t="s">
        <v>1</v>
      </c>
      <c r="B25" s="57" t="s">
        <v>37</v>
      </c>
      <c r="C25" s="57"/>
      <c r="D25" s="57"/>
      <c r="E25" s="57"/>
      <c r="F25" s="57"/>
      <c r="G25" s="57"/>
      <c r="H25" s="58"/>
      <c r="I25" s="95" t="s">
        <v>1</v>
      </c>
      <c r="J25" s="96" t="str">
        <f>IF(B25="","",B25)</f>
        <v xml:space="preserve">令和5年5月9日
</v>
      </c>
      <c r="K25" s="96"/>
      <c r="L25" s="96"/>
      <c r="M25" s="96"/>
      <c r="N25" s="96"/>
      <c r="O25" s="96"/>
      <c r="P25" s="97"/>
    </row>
    <row r="26" spans="1:16" ht="33.75" customHeight="1">
      <c r="A26" s="23" t="s">
        <v>2</v>
      </c>
      <c r="B26" s="121" t="s">
        <v>16</v>
      </c>
      <c r="C26" s="115">
        <v>10</v>
      </c>
      <c r="D26" s="116">
        <v>30</v>
      </c>
      <c r="E26" s="59" t="s">
        <v>42</v>
      </c>
      <c r="F26" s="115">
        <v>12</v>
      </c>
      <c r="G26" s="116">
        <v>30</v>
      </c>
      <c r="H26" s="60"/>
      <c r="I26" s="63" t="s">
        <v>2</v>
      </c>
      <c r="J26" s="120" t="str">
        <f>B26</f>
        <v>午前</v>
      </c>
      <c r="K26" s="117">
        <f>C26</f>
        <v>10</v>
      </c>
      <c r="L26" s="118">
        <f>D26</f>
        <v>30</v>
      </c>
      <c r="M26" s="98" t="s">
        <v>45</v>
      </c>
      <c r="N26" s="117">
        <f>F26</f>
        <v>12</v>
      </c>
      <c r="O26" s="118">
        <f>G26</f>
        <v>30</v>
      </c>
      <c r="P26" s="99"/>
    </row>
    <row r="27" spans="1:16" ht="39" customHeight="1">
      <c r="A27" s="23" t="s">
        <v>3</v>
      </c>
      <c r="B27" s="49" t="s">
        <v>17</v>
      </c>
      <c r="C27" s="49"/>
      <c r="D27" s="49"/>
      <c r="E27" s="49"/>
      <c r="F27" s="49"/>
      <c r="G27" s="49"/>
      <c r="H27" s="50"/>
      <c r="I27" s="63" t="s">
        <v>3</v>
      </c>
      <c r="J27" s="43" t="str">
        <f>B27</f>
        <v>東部公民館</v>
      </c>
      <c r="K27" s="43"/>
      <c r="L27" s="43"/>
      <c r="M27" s="43"/>
      <c r="N27" s="43"/>
      <c r="O27" s="43"/>
      <c r="P27" s="44"/>
    </row>
    <row r="28" spans="1:16" ht="19.5" customHeight="1">
      <c r="A28" s="24" t="s">
        <v>4</v>
      </c>
      <c r="B28" s="61" t="s">
        <v>9</v>
      </c>
      <c r="C28" s="61"/>
      <c r="D28" s="61" t="s">
        <v>19</v>
      </c>
      <c r="E28" s="61"/>
      <c r="F28" s="62" t="s">
        <v>18</v>
      </c>
      <c r="G28" s="62"/>
      <c r="H28" s="63" t="s">
        <v>20</v>
      </c>
      <c r="I28" s="100" t="s">
        <v>4</v>
      </c>
      <c r="J28" s="61" t="s">
        <v>9</v>
      </c>
      <c r="K28" s="61"/>
      <c r="L28" s="61" t="s">
        <v>19</v>
      </c>
      <c r="M28" s="61"/>
      <c r="N28" s="62" t="s">
        <v>18</v>
      </c>
      <c r="O28" s="62"/>
      <c r="P28" s="63" t="s">
        <v>20</v>
      </c>
    </row>
    <row r="29" spans="1:16" ht="31.5" customHeight="1">
      <c r="A29" s="25"/>
      <c r="B29" s="64" t="s">
        <v>39</v>
      </c>
      <c r="C29" s="64"/>
      <c r="D29" s="113">
        <v>44306</v>
      </c>
      <c r="E29" s="113"/>
      <c r="F29" s="51">
        <v>2</v>
      </c>
      <c r="G29" s="52">
        <v>0</v>
      </c>
      <c r="H29" s="65" t="s">
        <v>35</v>
      </c>
      <c r="I29" s="101"/>
      <c r="J29" s="102" t="str">
        <f>IF(B29="","",B29)</f>
        <v>仙川　えま</v>
      </c>
      <c r="K29" s="102"/>
      <c r="L29" s="114">
        <f>D29</f>
        <v>44306</v>
      </c>
      <c r="M29" s="114"/>
      <c r="N29" s="41">
        <f>F29</f>
        <v>2</v>
      </c>
      <c r="O29" s="42">
        <f>G29</f>
        <v>0</v>
      </c>
      <c r="P29" s="104" t="str">
        <f>H29</f>
        <v>女</v>
      </c>
    </row>
    <row r="30" spans="1:16">
      <c r="A30" s="13" t="s">
        <v>5</v>
      </c>
      <c r="B30" s="66" t="s">
        <v>40</v>
      </c>
      <c r="C30" s="67"/>
      <c r="D30" s="67"/>
      <c r="E30" s="67"/>
      <c r="F30" s="67"/>
      <c r="G30" s="67"/>
      <c r="H30" s="68"/>
      <c r="I30" s="105" t="s">
        <v>5</v>
      </c>
      <c r="J30" s="106" t="str">
        <f>IF(B30="","",B30)</f>
        <v>仙川　れん(3歳)の妹です。</v>
      </c>
      <c r="K30" s="107"/>
      <c r="L30" s="107"/>
      <c r="M30" s="107"/>
      <c r="N30" s="107"/>
      <c r="O30" s="107"/>
      <c r="P30" s="108"/>
    </row>
    <row r="31" spans="1:16" ht="65.25" customHeight="1">
      <c r="A31" s="14"/>
      <c r="B31" s="69"/>
      <c r="C31" s="70"/>
      <c r="D31" s="70"/>
      <c r="E31" s="70"/>
      <c r="F31" s="70"/>
      <c r="G31" s="70"/>
      <c r="H31" s="71"/>
      <c r="I31" s="109"/>
      <c r="J31" s="110"/>
      <c r="K31" s="111"/>
      <c r="L31" s="111"/>
      <c r="M31" s="111"/>
      <c r="N31" s="111"/>
      <c r="O31" s="111"/>
      <c r="P31" s="112"/>
    </row>
  </sheetData>
  <mergeCells count="38">
    <mergeCell ref="B30:H31"/>
    <mergeCell ref="J30:P31"/>
    <mergeCell ref="L28:M28"/>
    <mergeCell ref="N28:O28"/>
    <mergeCell ref="B29:C29"/>
    <mergeCell ref="D29:E29"/>
    <mergeCell ref="J29:K29"/>
    <mergeCell ref="L29:M29"/>
    <mergeCell ref="B25:H25"/>
    <mergeCell ref="J25:P25"/>
    <mergeCell ref="B27:H27"/>
    <mergeCell ref="J27:P27"/>
    <mergeCell ref="A28:A29"/>
    <mergeCell ref="B28:C28"/>
    <mergeCell ref="D28:E28"/>
    <mergeCell ref="F28:G28"/>
    <mergeCell ref="I28:I29"/>
    <mergeCell ref="J28:K28"/>
    <mergeCell ref="F19:H19"/>
    <mergeCell ref="F20:H20"/>
    <mergeCell ref="A22:H22"/>
    <mergeCell ref="I22:P22"/>
    <mergeCell ref="B24:H24"/>
    <mergeCell ref="J24:P24"/>
    <mergeCell ref="F12:H12"/>
    <mergeCell ref="O12:P12"/>
    <mergeCell ref="I14:K14"/>
    <mergeCell ref="A15:D15"/>
    <mergeCell ref="F18:H18"/>
    <mergeCell ref="L18:O18"/>
    <mergeCell ref="D6:D7"/>
    <mergeCell ref="E6:E7"/>
    <mergeCell ref="F6:F7"/>
    <mergeCell ref="G6:G7"/>
    <mergeCell ref="D8:D10"/>
    <mergeCell ref="E8:E10"/>
    <mergeCell ref="F8:F10"/>
    <mergeCell ref="G8:G10"/>
  </mergeCells>
  <phoneticPr fontId="1"/>
  <dataValidations count="7">
    <dataValidation type="list" allowBlank="1" showInputMessage="1" showErrorMessage="1" sqref="L18:O18">
      <formula1>"調布市　東部公民館長,調布市　西部公民館長,調布市　北部公民館長"</formula1>
    </dataValidation>
    <dataValidation type="list" allowBlank="1" showInputMessage="1" showErrorMessage="1" sqref="A15:D15">
      <formula1>"調布市　東部公民館長　様,調布市　西部公民館長　様,調布市　北部公民館長　様"</formula1>
    </dataValidation>
    <dataValidation type="list" allowBlank="1" showInputMessage="1" showErrorMessage="1" sqref="H29">
      <formula1>"男,女"</formula1>
    </dataValidation>
    <dataValidation type="list" allowBlank="1" showInputMessage="1" showErrorMessage="1" sqref="B27:H27">
      <formula1>"東部公民館,西部公民館,北部公民館"</formula1>
    </dataValidation>
    <dataValidation type="whole" allowBlank="1" showInputMessage="1" showErrorMessage="1" sqref="D26 G26:H26">
      <formula1>0</formula1>
      <formula2>59</formula2>
    </dataValidation>
    <dataValidation type="whole" allowBlank="1" showInputMessage="1" showErrorMessage="1" sqref="C26 F26">
      <formula1>0</formula1>
      <formula2>12</formula2>
    </dataValidation>
    <dataValidation type="list" allowBlank="1" showInputMessage="1" showErrorMessage="1" sqref="B26">
      <formula1>"午前,午後"</formula1>
    </dataValidation>
  </dataValidations>
  <pageMargins left="0.59055118110236227" right="0.59055118110236227" top="0.59055118110236227" bottom="0.59055118110236227" header="0.31496062992125984" footer="0.31496062992125984"/>
  <pageSetup paperSize="9" scale="86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第１号様式と第２号様式</vt:lpstr>
      <vt:lpstr>記入例</vt:lpstr>
      <vt:lpstr>記入例!Print_Area</vt:lpstr>
      <vt:lpstr>第１号様式と第２号様式!Print_Area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2023-03-31T06:10:37Z</dcterms:modified>
</cp:coreProperties>
</file>